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6935" windowHeight="6855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AB13" i="1"/>
  <c r="AB5"/>
  <c r="AB8"/>
  <c r="AB10"/>
  <c r="AB12"/>
  <c r="AB6"/>
  <c r="AB9"/>
  <c r="AB2"/>
  <c r="AB3"/>
  <c r="AB11"/>
  <c r="AB7"/>
  <c r="AB4"/>
</calcChain>
</file>

<file path=xl/sharedStrings.xml><?xml version="1.0" encoding="utf-8"?>
<sst xmlns="http://schemas.openxmlformats.org/spreadsheetml/2006/main" count="78" uniqueCount="73">
  <si>
    <t>RAAA#</t>
  </si>
  <si>
    <t>Name</t>
  </si>
  <si>
    <t>DOB</t>
  </si>
  <si>
    <t>HB</t>
  </si>
  <si>
    <t>HB Pctl</t>
  </si>
  <si>
    <t>GM</t>
  </si>
  <si>
    <t>GM Pctl</t>
  </si>
  <si>
    <t>CE</t>
  </si>
  <si>
    <t>BW</t>
  </si>
  <si>
    <t>WW</t>
  </si>
  <si>
    <t>YW</t>
  </si>
  <si>
    <t>ADG</t>
  </si>
  <si>
    <t>DMI</t>
  </si>
  <si>
    <t>MM</t>
  </si>
  <si>
    <t>ME</t>
  </si>
  <si>
    <t>HPG</t>
  </si>
  <si>
    <t>CEM</t>
  </si>
  <si>
    <t>STAY</t>
  </si>
  <si>
    <t>Marb</t>
  </si>
  <si>
    <t>YG</t>
  </si>
  <si>
    <t>CW</t>
  </si>
  <si>
    <t>REA</t>
  </si>
  <si>
    <t>BF</t>
  </si>
  <si>
    <t>BULL HILL CANDY 7306</t>
  </si>
  <si>
    <t>12-12-2017</t>
  </si>
  <si>
    <t>86%</t>
  </si>
  <si>
    <t>27%</t>
  </si>
  <si>
    <t>67%</t>
  </si>
  <si>
    <t>BULL HILL JUANA 7341</t>
  </si>
  <si>
    <t>01-05-2018</t>
  </si>
  <si>
    <t>66%</t>
  </si>
  <si>
    <t>44%</t>
  </si>
  <si>
    <t>42%</t>
  </si>
  <si>
    <t>29%</t>
  </si>
  <si>
    <t>BULL HILL RED LADY 7294</t>
  </si>
  <si>
    <t>12-05-2017</t>
  </si>
  <si>
    <t>32%</t>
  </si>
  <si>
    <t>45%</t>
  </si>
  <si>
    <t>20%</t>
  </si>
  <si>
    <t>51%</t>
  </si>
  <si>
    <t>BULL HILL LANA 7305</t>
  </si>
  <si>
    <t>12-11-2017</t>
  </si>
  <si>
    <t>48%</t>
  </si>
  <si>
    <t>94%</t>
  </si>
  <si>
    <t>18%</t>
  </si>
  <si>
    <t>BULL HILL BERTHA 7244</t>
  </si>
  <si>
    <t>11-14-2017</t>
  </si>
  <si>
    <t>50%</t>
  </si>
  <si>
    <t>14%</t>
  </si>
  <si>
    <t>BULL HILL ELLIE 7330</t>
  </si>
  <si>
    <t>12-22-2017</t>
  </si>
  <si>
    <t>58%</t>
  </si>
  <si>
    <t>BULL HILL AZALAE 7335</t>
  </si>
  <si>
    <t>01-02-2018</t>
  </si>
  <si>
    <t>71%</t>
  </si>
  <si>
    <t>79%</t>
  </si>
  <si>
    <t>BULL HILL PRISSIE 7293</t>
  </si>
  <si>
    <t>68%</t>
  </si>
  <si>
    <t>80%</t>
  </si>
  <si>
    <t>BULL HILL ANGELA 7304</t>
  </si>
  <si>
    <t>12-10-2017</t>
  </si>
  <si>
    <t>BULL HILL ROSE 7356</t>
  </si>
  <si>
    <t>02-24-2018</t>
  </si>
  <si>
    <t>59%</t>
  </si>
  <si>
    <t>BULL HILL EVE 7334</t>
  </si>
  <si>
    <t>12-31-2017</t>
  </si>
  <si>
    <t>BULL HILL JUANITA 7336</t>
  </si>
  <si>
    <t>54%</t>
  </si>
  <si>
    <t xml:space="preserve">Lot # </t>
  </si>
  <si>
    <t>1/8/19 Wt.</t>
  </si>
  <si>
    <t>REA/CWT</t>
  </si>
  <si>
    <t>IMF</t>
  </si>
  <si>
    <t>Animal ID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</si>
</sst>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3" sqref="A13:XFD13"/>
    </sheetView>
  </sheetViews>
  <sheetFormatPr defaultRowHeight="15"/>
  <cols>
    <col min="1" max="1" width="9.140625" bestFit="1" customWidth="1"/>
    <col min="2" max="2" width="5.5703125" style="1" bestFit="1" customWidth="1"/>
    <col min="3" max="3" width="8.7109375" style="1" bestFit="1" customWidth="1"/>
    <col min="4" max="4" width="24.42578125" bestFit="1" customWidth="1"/>
    <col min="5" max="5" width="12.42578125" bestFit="1" customWidth="1"/>
    <col min="6" max="6" width="4.5703125" bestFit="1" customWidth="1"/>
    <col min="7" max="7" width="7.140625" bestFit="1" customWidth="1"/>
    <col min="8" max="8" width="4" bestFit="1" customWidth="1"/>
    <col min="9" max="9" width="7.7109375" bestFit="1" customWidth="1"/>
    <col min="10" max="10" width="3.42578125" bestFit="1" customWidth="1"/>
    <col min="11" max="11" width="5" bestFit="1" customWidth="1"/>
    <col min="12" max="12" width="4.140625" bestFit="1" customWidth="1"/>
    <col min="13" max="13" width="4.5703125" bestFit="1" customWidth="1"/>
    <col min="14" max="15" width="5.140625" bestFit="1" customWidth="1"/>
    <col min="16" max="16" width="4.140625" bestFit="1" customWidth="1"/>
    <col min="17" max="17" width="3.5703125" bestFit="1" customWidth="1"/>
    <col min="18" max="18" width="4.7109375" bestFit="1" customWidth="1"/>
    <col min="19" max="19" width="4.85546875" bestFit="1" customWidth="1"/>
    <col min="20" max="21" width="5.5703125" bestFit="1" customWidth="1"/>
    <col min="22" max="22" width="5.140625" bestFit="1" customWidth="1"/>
    <col min="23" max="23" width="3.85546875" bestFit="1" customWidth="1"/>
    <col min="24" max="24" width="6.140625" bestFit="1" customWidth="1"/>
    <col min="25" max="25" width="5.140625" bestFit="1" customWidth="1"/>
    <col min="26" max="26" width="9.140625" style="1"/>
    <col min="27" max="27" width="5" bestFit="1" customWidth="1"/>
    <col min="28" max="28" width="7.85546875" style="1" bestFit="1" customWidth="1"/>
    <col min="29" max="30" width="5" bestFit="1" customWidth="1"/>
  </cols>
  <sheetData>
    <row r="1" spans="1:30" s="5" customFormat="1">
      <c r="A1" s="3" t="s">
        <v>0</v>
      </c>
      <c r="B1" s="3" t="s">
        <v>68</v>
      </c>
      <c r="C1" s="4" t="s">
        <v>72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4" t="s">
        <v>69</v>
      </c>
      <c r="AA1" s="3" t="s">
        <v>21</v>
      </c>
      <c r="AB1" s="4" t="s">
        <v>70</v>
      </c>
      <c r="AC1" s="3" t="s">
        <v>71</v>
      </c>
      <c r="AD1" s="3" t="s">
        <v>22</v>
      </c>
    </row>
    <row r="2" spans="1:30">
      <c r="A2">
        <v>3924129</v>
      </c>
      <c r="B2" s="1">
        <v>43</v>
      </c>
      <c r="C2" s="1">
        <v>7244</v>
      </c>
      <c r="D2" t="s">
        <v>45</v>
      </c>
      <c r="E2" t="s">
        <v>46</v>
      </c>
      <c r="F2">
        <v>178</v>
      </c>
      <c r="G2" t="s">
        <v>47</v>
      </c>
      <c r="H2">
        <v>50</v>
      </c>
      <c r="I2" t="s">
        <v>48</v>
      </c>
      <c r="J2">
        <v>4</v>
      </c>
      <c r="K2">
        <v>2</v>
      </c>
      <c r="L2">
        <v>61</v>
      </c>
      <c r="M2">
        <v>99</v>
      </c>
      <c r="N2">
        <v>0.24</v>
      </c>
      <c r="O2">
        <v>0.8</v>
      </c>
      <c r="P2">
        <v>26</v>
      </c>
      <c r="Q2">
        <v>-1</v>
      </c>
      <c r="R2">
        <v>7</v>
      </c>
      <c r="S2">
        <v>2</v>
      </c>
      <c r="T2">
        <v>20</v>
      </c>
      <c r="U2">
        <v>0.41</v>
      </c>
      <c r="V2">
        <v>0.08</v>
      </c>
      <c r="W2">
        <v>9</v>
      </c>
      <c r="X2">
        <v>-7.0000000000000007E-2</v>
      </c>
      <c r="Y2">
        <v>0.02</v>
      </c>
      <c r="Z2" s="1">
        <v>786</v>
      </c>
      <c r="AA2">
        <v>9.49</v>
      </c>
      <c r="AB2" s="2">
        <f>SUM((AA2/Z2)*100)</f>
        <v>1.2073791348600511</v>
      </c>
      <c r="AC2">
        <v>3.7</v>
      </c>
      <c r="AD2">
        <v>0.16</v>
      </c>
    </row>
    <row r="3" spans="1:30" s="5" customFormat="1">
      <c r="A3" s="5">
        <v>3924117</v>
      </c>
      <c r="B3" s="3">
        <v>44</v>
      </c>
      <c r="C3" s="3">
        <v>7305</v>
      </c>
      <c r="D3" s="5" t="s">
        <v>40</v>
      </c>
      <c r="E3" s="5" t="s">
        <v>41</v>
      </c>
      <c r="F3" s="5">
        <v>179</v>
      </c>
      <c r="G3" s="5" t="s">
        <v>42</v>
      </c>
      <c r="H3" s="5">
        <v>48</v>
      </c>
      <c r="I3" s="5" t="s">
        <v>27</v>
      </c>
      <c r="J3" s="5">
        <v>9</v>
      </c>
      <c r="K3" s="5">
        <v>1.3</v>
      </c>
      <c r="L3" s="5">
        <v>61</v>
      </c>
      <c r="M3" s="5">
        <v>94</v>
      </c>
      <c r="N3" s="5">
        <v>0.21</v>
      </c>
      <c r="O3" s="5">
        <v>0.99</v>
      </c>
      <c r="P3" s="5">
        <v>24</v>
      </c>
      <c r="Q3" s="5">
        <v>1</v>
      </c>
      <c r="R3" s="5">
        <v>9</v>
      </c>
      <c r="S3" s="5">
        <v>6</v>
      </c>
      <c r="T3" s="5">
        <v>18</v>
      </c>
      <c r="U3" s="5">
        <v>0.21</v>
      </c>
      <c r="V3" s="5">
        <v>0.05</v>
      </c>
      <c r="W3" s="5">
        <v>17</v>
      </c>
      <c r="X3" s="5">
        <v>0.06</v>
      </c>
      <c r="Y3" s="5">
        <v>0.01</v>
      </c>
      <c r="Z3" s="3">
        <v>724</v>
      </c>
      <c r="AA3" s="5">
        <v>8.19</v>
      </c>
      <c r="AB3" s="6">
        <f>SUM((AA3/Z3)*100)</f>
        <v>1.1312154696132595</v>
      </c>
      <c r="AC3" s="5">
        <v>3.73</v>
      </c>
      <c r="AD3" s="5">
        <v>0.18</v>
      </c>
    </row>
    <row r="4" spans="1:30">
      <c r="A4">
        <v>3924059</v>
      </c>
      <c r="B4" s="1">
        <v>45</v>
      </c>
      <c r="C4" s="1">
        <v>7306</v>
      </c>
      <c r="D4" t="s">
        <v>23</v>
      </c>
      <c r="E4" t="s">
        <v>24</v>
      </c>
      <c r="F4">
        <v>152</v>
      </c>
      <c r="G4" t="s">
        <v>25</v>
      </c>
      <c r="H4">
        <v>49</v>
      </c>
      <c r="I4" t="s">
        <v>26</v>
      </c>
      <c r="J4">
        <v>5</v>
      </c>
      <c r="K4">
        <v>3.7</v>
      </c>
      <c r="L4">
        <v>74</v>
      </c>
      <c r="M4">
        <v>115</v>
      </c>
      <c r="N4">
        <v>0.26</v>
      </c>
      <c r="O4">
        <v>1.1599999999999999</v>
      </c>
      <c r="P4">
        <v>25</v>
      </c>
      <c r="Q4">
        <v>2</v>
      </c>
      <c r="R4">
        <v>9</v>
      </c>
      <c r="S4">
        <v>4</v>
      </c>
      <c r="T4">
        <v>16</v>
      </c>
      <c r="U4">
        <v>0.24</v>
      </c>
      <c r="V4">
        <v>0.12</v>
      </c>
      <c r="W4">
        <v>18</v>
      </c>
      <c r="X4">
        <v>-0.22</v>
      </c>
      <c r="Y4">
        <v>0.01</v>
      </c>
      <c r="Z4" s="1">
        <v>842</v>
      </c>
      <c r="AA4">
        <v>9.52</v>
      </c>
      <c r="AB4" s="2">
        <f>SUM((AA4/Z4)*100)</f>
        <v>1.1306413301662706</v>
      </c>
      <c r="AC4">
        <v>3.63</v>
      </c>
      <c r="AD4">
        <v>0.16</v>
      </c>
    </row>
    <row r="5" spans="1:30" s="5" customFormat="1">
      <c r="A5" s="5">
        <v>3924297</v>
      </c>
      <c r="B5" s="3">
        <v>46</v>
      </c>
      <c r="C5" s="3">
        <v>7334</v>
      </c>
      <c r="D5" s="5" t="s">
        <v>64</v>
      </c>
      <c r="E5" s="5" t="s">
        <v>65</v>
      </c>
      <c r="F5" s="5">
        <v>195</v>
      </c>
      <c r="G5" s="5" t="s">
        <v>38</v>
      </c>
      <c r="H5" s="5">
        <v>47</v>
      </c>
      <c r="I5" s="5" t="s">
        <v>58</v>
      </c>
      <c r="J5" s="5">
        <v>12</v>
      </c>
      <c r="K5" s="5">
        <v>-1.8</v>
      </c>
      <c r="L5" s="5">
        <v>55</v>
      </c>
      <c r="M5" s="5">
        <v>87</v>
      </c>
      <c r="N5" s="5">
        <v>0.2</v>
      </c>
      <c r="O5" s="5">
        <v>0.92</v>
      </c>
      <c r="P5" s="5">
        <v>27</v>
      </c>
      <c r="Q5" s="5">
        <v>4</v>
      </c>
      <c r="R5" s="5">
        <v>12</v>
      </c>
      <c r="S5" s="5">
        <v>7</v>
      </c>
      <c r="T5" s="5">
        <v>20</v>
      </c>
      <c r="U5" s="5">
        <v>0.3</v>
      </c>
      <c r="V5" s="5">
        <v>0.15</v>
      </c>
      <c r="W5" s="5">
        <v>18</v>
      </c>
      <c r="X5" s="5">
        <v>-0.08</v>
      </c>
      <c r="Y5" s="5">
        <v>0.03</v>
      </c>
      <c r="Z5" s="3">
        <v>686</v>
      </c>
      <c r="AA5" s="5">
        <v>8.3000000000000007</v>
      </c>
      <c r="AB5" s="6">
        <f>SUM((AA5/Z5)*100)</f>
        <v>1.2099125364431487</v>
      </c>
      <c r="AC5" s="5">
        <v>3.99</v>
      </c>
      <c r="AD5" s="5">
        <v>0.16</v>
      </c>
    </row>
    <row r="6" spans="1:30">
      <c r="A6">
        <v>3924137</v>
      </c>
      <c r="B6" s="1">
        <v>47</v>
      </c>
      <c r="C6" s="1">
        <v>7335</v>
      </c>
      <c r="D6" t="s">
        <v>52</v>
      </c>
      <c r="E6" t="s">
        <v>53</v>
      </c>
      <c r="F6">
        <v>197</v>
      </c>
      <c r="G6" t="s">
        <v>44</v>
      </c>
      <c r="H6">
        <v>47</v>
      </c>
      <c r="I6" t="s">
        <v>54</v>
      </c>
      <c r="J6">
        <v>11</v>
      </c>
      <c r="K6">
        <v>0</v>
      </c>
      <c r="L6">
        <v>60</v>
      </c>
      <c r="M6">
        <v>90</v>
      </c>
      <c r="N6">
        <v>0.19</v>
      </c>
      <c r="O6">
        <v>0.9</v>
      </c>
      <c r="P6">
        <v>24</v>
      </c>
      <c r="Q6">
        <v>-2</v>
      </c>
      <c r="R6">
        <v>9</v>
      </c>
      <c r="S6">
        <v>7</v>
      </c>
      <c r="T6">
        <v>20</v>
      </c>
      <c r="U6">
        <v>0.3</v>
      </c>
      <c r="V6">
        <v>0.08</v>
      </c>
      <c r="W6">
        <v>24</v>
      </c>
      <c r="X6">
        <v>0.01</v>
      </c>
      <c r="Y6">
        <v>0.01</v>
      </c>
      <c r="Z6" s="1">
        <v>606</v>
      </c>
      <c r="AA6">
        <v>7.15</v>
      </c>
      <c r="AB6" s="2">
        <f>SUM((AA6/Z6)*100)</f>
        <v>1.1798679867986799</v>
      </c>
      <c r="AC6">
        <v>3.62</v>
      </c>
      <c r="AD6">
        <v>0.15</v>
      </c>
    </row>
    <row r="7" spans="1:30" s="5" customFormat="1">
      <c r="A7" s="5">
        <v>3924063</v>
      </c>
      <c r="B7" s="3">
        <v>48</v>
      </c>
      <c r="C7" s="3">
        <v>7341</v>
      </c>
      <c r="D7" s="5" t="s">
        <v>28</v>
      </c>
      <c r="E7" s="5" t="s">
        <v>29</v>
      </c>
      <c r="F7" s="5">
        <v>169</v>
      </c>
      <c r="G7" s="5" t="s">
        <v>30</v>
      </c>
      <c r="H7" s="5">
        <v>49</v>
      </c>
      <c r="I7" s="5" t="s">
        <v>31</v>
      </c>
      <c r="J7" s="5">
        <v>7</v>
      </c>
      <c r="K7" s="5">
        <v>2.8</v>
      </c>
      <c r="L7" s="5">
        <v>70</v>
      </c>
      <c r="M7" s="5">
        <v>109</v>
      </c>
      <c r="N7" s="5">
        <v>0.24</v>
      </c>
      <c r="O7" s="5">
        <v>1.1599999999999999</v>
      </c>
      <c r="P7" s="5">
        <v>26</v>
      </c>
      <c r="Q7" s="5">
        <v>2</v>
      </c>
      <c r="R7" s="5">
        <v>9</v>
      </c>
      <c r="S7" s="5">
        <v>6</v>
      </c>
      <c r="T7" s="5">
        <v>17</v>
      </c>
      <c r="U7" s="5">
        <v>0.18</v>
      </c>
      <c r="V7" s="5">
        <v>7.0000000000000007E-2</v>
      </c>
      <c r="W7" s="5">
        <v>19</v>
      </c>
      <c r="X7" s="5">
        <v>0</v>
      </c>
      <c r="Y7" s="5">
        <v>0.01</v>
      </c>
      <c r="Z7" s="3">
        <v>798</v>
      </c>
      <c r="AA7" s="5">
        <v>9.36</v>
      </c>
      <c r="AB7" s="6">
        <f>SUM((AA7/Z7)*100)</f>
        <v>1.1729323308270676</v>
      </c>
      <c r="AC7" s="5">
        <v>2.94</v>
      </c>
      <c r="AD7" s="5">
        <v>0.11</v>
      </c>
    </row>
    <row r="8" spans="1:30">
      <c r="A8" s="7">
        <v>3924209</v>
      </c>
      <c r="B8" s="8">
        <v>49</v>
      </c>
      <c r="C8" s="8">
        <v>7356</v>
      </c>
      <c r="D8" s="7" t="s">
        <v>61</v>
      </c>
      <c r="E8" s="7" t="s">
        <v>62</v>
      </c>
      <c r="F8" s="7">
        <v>135</v>
      </c>
      <c r="G8" s="7" t="s">
        <v>43</v>
      </c>
      <c r="H8" s="7">
        <v>48</v>
      </c>
      <c r="I8" s="7" t="s">
        <v>47</v>
      </c>
      <c r="J8" s="7">
        <v>6</v>
      </c>
      <c r="K8" s="7">
        <v>1.9</v>
      </c>
      <c r="L8" s="7">
        <v>62</v>
      </c>
      <c r="M8" s="7">
        <v>97</v>
      </c>
      <c r="N8" s="7">
        <v>0.22</v>
      </c>
      <c r="O8" s="7">
        <v>0.87</v>
      </c>
      <c r="P8" s="7">
        <v>25</v>
      </c>
      <c r="Q8" s="7">
        <v>-3</v>
      </c>
      <c r="R8" s="7">
        <v>10</v>
      </c>
      <c r="S8" s="7">
        <v>4</v>
      </c>
      <c r="T8" s="7">
        <v>13</v>
      </c>
      <c r="U8" s="7">
        <v>0.28000000000000003</v>
      </c>
      <c r="V8" s="7">
        <v>0.12</v>
      </c>
      <c r="W8" s="7">
        <v>14</v>
      </c>
      <c r="X8" s="7">
        <v>-0.14000000000000001</v>
      </c>
      <c r="Y8" s="7">
        <v>0.02</v>
      </c>
      <c r="Z8" s="8">
        <v>620</v>
      </c>
      <c r="AA8" s="7">
        <v>6.97</v>
      </c>
      <c r="AB8" s="9">
        <f>SUM((AA8/Z8)*100)</f>
        <v>1.1241935483870968</v>
      </c>
      <c r="AC8" s="7">
        <v>3.3</v>
      </c>
      <c r="AD8" s="7">
        <v>0.09</v>
      </c>
    </row>
    <row r="9" spans="1:30" s="5" customFormat="1">
      <c r="A9" s="5">
        <v>3924131</v>
      </c>
      <c r="B9" s="3">
        <v>50</v>
      </c>
      <c r="C9" s="3">
        <v>7330</v>
      </c>
      <c r="D9" s="5" t="s">
        <v>49</v>
      </c>
      <c r="E9" s="5" t="s">
        <v>50</v>
      </c>
      <c r="F9" s="5">
        <v>182</v>
      </c>
      <c r="G9" s="5" t="s">
        <v>32</v>
      </c>
      <c r="H9" s="5">
        <v>48</v>
      </c>
      <c r="I9" s="5" t="s">
        <v>51</v>
      </c>
      <c r="J9" s="5">
        <v>7</v>
      </c>
      <c r="K9" s="5">
        <v>2.2000000000000002</v>
      </c>
      <c r="L9" s="5">
        <v>63</v>
      </c>
      <c r="M9" s="5">
        <v>92</v>
      </c>
      <c r="N9" s="5">
        <v>0.18</v>
      </c>
      <c r="O9" s="5">
        <v>0.84</v>
      </c>
      <c r="P9" s="5">
        <v>24</v>
      </c>
      <c r="Q9" s="5">
        <v>-1</v>
      </c>
      <c r="R9" s="5">
        <v>6</v>
      </c>
      <c r="S9" s="5">
        <v>3</v>
      </c>
      <c r="T9" s="5">
        <v>20</v>
      </c>
      <c r="U9" s="5">
        <v>0.27</v>
      </c>
      <c r="V9" s="5">
        <v>0</v>
      </c>
      <c r="W9" s="5">
        <v>13</v>
      </c>
      <c r="X9" s="5">
        <v>0.09</v>
      </c>
      <c r="Y9" s="5">
        <v>0</v>
      </c>
      <c r="Z9" s="3">
        <v>680</v>
      </c>
      <c r="AA9" s="5">
        <v>8.9499999999999993</v>
      </c>
      <c r="AB9" s="6">
        <f>SUM((AA9/Z9)*100)</f>
        <v>1.3161764705882353</v>
      </c>
      <c r="AC9" s="5">
        <v>3.28</v>
      </c>
      <c r="AD9" s="5">
        <v>0.1</v>
      </c>
    </row>
    <row r="10" spans="1:30">
      <c r="A10">
        <v>3924205</v>
      </c>
      <c r="B10" s="1">
        <v>51</v>
      </c>
      <c r="C10" s="1">
        <v>7304</v>
      </c>
      <c r="D10" t="s">
        <v>59</v>
      </c>
      <c r="E10" t="s">
        <v>60</v>
      </c>
      <c r="F10">
        <v>160</v>
      </c>
      <c r="G10" t="s">
        <v>55</v>
      </c>
      <c r="H10">
        <v>49</v>
      </c>
      <c r="I10" t="s">
        <v>33</v>
      </c>
      <c r="J10">
        <v>6</v>
      </c>
      <c r="K10">
        <v>2.8</v>
      </c>
      <c r="L10">
        <v>71</v>
      </c>
      <c r="M10">
        <v>110</v>
      </c>
      <c r="N10">
        <v>0.25</v>
      </c>
      <c r="O10">
        <v>1.1100000000000001</v>
      </c>
      <c r="P10">
        <v>23</v>
      </c>
      <c r="Q10">
        <v>1</v>
      </c>
      <c r="R10">
        <v>9</v>
      </c>
      <c r="S10">
        <v>5</v>
      </c>
      <c r="T10">
        <v>16</v>
      </c>
      <c r="U10">
        <v>0.26</v>
      </c>
      <c r="V10">
        <v>0.09</v>
      </c>
      <c r="W10">
        <v>20</v>
      </c>
      <c r="X10">
        <v>-0.08</v>
      </c>
      <c r="Y10">
        <v>0.01</v>
      </c>
      <c r="Z10" s="1">
        <v>762</v>
      </c>
      <c r="AA10">
        <v>9.6</v>
      </c>
      <c r="AB10" s="2">
        <f>SUM((AA10/Z10)*100)</f>
        <v>1.2598425196850394</v>
      </c>
      <c r="AC10">
        <v>4.2</v>
      </c>
      <c r="AD10">
        <v>0.16</v>
      </c>
    </row>
    <row r="11" spans="1:30" s="5" customFormat="1">
      <c r="A11" s="5">
        <v>3924073</v>
      </c>
      <c r="B11" s="3">
        <v>52</v>
      </c>
      <c r="C11" s="3">
        <v>7294</v>
      </c>
      <c r="D11" s="5" t="s">
        <v>34</v>
      </c>
      <c r="E11" s="5" t="s">
        <v>35</v>
      </c>
      <c r="F11" s="5">
        <v>187</v>
      </c>
      <c r="G11" s="5" t="s">
        <v>36</v>
      </c>
      <c r="H11" s="5">
        <v>49</v>
      </c>
      <c r="I11" s="5" t="s">
        <v>37</v>
      </c>
      <c r="J11" s="5">
        <v>6</v>
      </c>
      <c r="K11" s="5">
        <v>4.5</v>
      </c>
      <c r="L11" s="5">
        <v>68</v>
      </c>
      <c r="M11" s="5">
        <v>104</v>
      </c>
      <c r="N11" s="5">
        <v>0.23</v>
      </c>
      <c r="O11" s="5">
        <v>0.93</v>
      </c>
      <c r="P11" s="5">
        <v>22</v>
      </c>
      <c r="Q11" s="5">
        <v>0</v>
      </c>
      <c r="R11" s="5">
        <v>10</v>
      </c>
      <c r="S11" s="5">
        <v>3</v>
      </c>
      <c r="T11" s="5">
        <v>20</v>
      </c>
      <c r="U11" s="5">
        <v>0.2</v>
      </c>
      <c r="V11" s="5">
        <v>0.09</v>
      </c>
      <c r="W11" s="5">
        <v>22</v>
      </c>
      <c r="X11" s="5">
        <v>-0.05</v>
      </c>
      <c r="Y11" s="5">
        <v>0</v>
      </c>
      <c r="Z11" s="3">
        <v>748</v>
      </c>
      <c r="AA11" s="5">
        <v>8.9499999999999993</v>
      </c>
      <c r="AB11" s="6">
        <f>SUM((AA11/Z11)*100)</f>
        <v>1.196524064171123</v>
      </c>
      <c r="AC11" s="5">
        <v>3.57</v>
      </c>
      <c r="AD11" s="5">
        <v>0.11</v>
      </c>
    </row>
    <row r="12" spans="1:30">
      <c r="A12" s="7">
        <v>3924151</v>
      </c>
      <c r="B12" s="8">
        <v>53</v>
      </c>
      <c r="C12" s="8">
        <v>7293</v>
      </c>
      <c r="D12" s="7" t="s">
        <v>56</v>
      </c>
      <c r="E12" s="7" t="s">
        <v>35</v>
      </c>
      <c r="F12" s="7">
        <v>177</v>
      </c>
      <c r="G12" s="7" t="s">
        <v>39</v>
      </c>
      <c r="H12" s="7">
        <v>48</v>
      </c>
      <c r="I12" s="7" t="s">
        <v>57</v>
      </c>
      <c r="J12" s="7">
        <v>8</v>
      </c>
      <c r="K12" s="7">
        <v>1.7</v>
      </c>
      <c r="L12" s="7">
        <v>62</v>
      </c>
      <c r="M12" s="7">
        <v>100</v>
      </c>
      <c r="N12" s="7">
        <v>0.24</v>
      </c>
      <c r="O12" s="7">
        <v>1.1399999999999999</v>
      </c>
      <c r="P12" s="7">
        <v>26</v>
      </c>
      <c r="Q12" s="7">
        <v>2</v>
      </c>
      <c r="R12" s="7">
        <v>11</v>
      </c>
      <c r="S12" s="7">
        <v>7</v>
      </c>
      <c r="T12" s="7">
        <v>18</v>
      </c>
      <c r="U12" s="7">
        <v>0.17</v>
      </c>
      <c r="V12" s="7">
        <v>0.13</v>
      </c>
      <c r="W12" s="7">
        <v>19</v>
      </c>
      <c r="X12" s="7">
        <v>-0.16</v>
      </c>
      <c r="Y12" s="7">
        <v>0.01</v>
      </c>
      <c r="Z12" s="8">
        <v>662</v>
      </c>
      <c r="AA12" s="7">
        <v>6.39</v>
      </c>
      <c r="AB12" s="9">
        <f>SUM((AA12/Z12)*100)</f>
        <v>0.96525679758308147</v>
      </c>
      <c r="AC12" s="7">
        <v>3.27</v>
      </c>
      <c r="AD12" s="7">
        <v>0.09</v>
      </c>
    </row>
    <row r="13" spans="1:30" s="5" customFormat="1">
      <c r="A13" s="5">
        <v>3924353</v>
      </c>
      <c r="B13" s="3">
        <v>54</v>
      </c>
      <c r="C13" s="3">
        <v>7336</v>
      </c>
      <c r="D13" s="5" t="s">
        <v>66</v>
      </c>
      <c r="E13" s="5" t="s">
        <v>53</v>
      </c>
      <c r="F13" s="5">
        <v>173</v>
      </c>
      <c r="G13" s="5" t="s">
        <v>63</v>
      </c>
      <c r="H13" s="5">
        <v>48</v>
      </c>
      <c r="I13" s="5" t="s">
        <v>67</v>
      </c>
      <c r="J13" s="5">
        <v>9</v>
      </c>
      <c r="K13" s="5">
        <v>0.2</v>
      </c>
      <c r="L13" s="5">
        <v>62</v>
      </c>
      <c r="M13" s="5">
        <v>94</v>
      </c>
      <c r="N13" s="5">
        <v>0.2</v>
      </c>
      <c r="O13" s="5">
        <v>0.87</v>
      </c>
      <c r="P13" s="5">
        <v>23</v>
      </c>
      <c r="Q13" s="5">
        <v>1</v>
      </c>
      <c r="R13" s="5">
        <v>13</v>
      </c>
      <c r="S13" s="5">
        <v>5</v>
      </c>
      <c r="T13" s="5">
        <v>17</v>
      </c>
      <c r="U13" s="5">
        <v>0.27</v>
      </c>
      <c r="V13" s="5">
        <v>0.04</v>
      </c>
      <c r="W13" s="5">
        <v>17</v>
      </c>
      <c r="X13" s="5">
        <v>0.05</v>
      </c>
      <c r="Y13" s="5">
        <v>0.01</v>
      </c>
      <c r="Z13" s="3">
        <v>706</v>
      </c>
      <c r="AA13" s="5">
        <v>7.32</v>
      </c>
      <c r="AB13" s="6">
        <f>SUM((AA13/Z13)*100)</f>
        <v>1.0368271954674222</v>
      </c>
      <c r="AC13" s="5">
        <v>3.52</v>
      </c>
      <c r="AD13" s="5">
        <v>0.1</v>
      </c>
    </row>
  </sheetData>
  <sortState ref="A2:AD13">
    <sortCondition ref="B2:B13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Corporate Edition</cp:lastModifiedBy>
  <dcterms:created xsi:type="dcterms:W3CDTF">2019-01-13T02:38:48Z</dcterms:created>
  <dcterms:modified xsi:type="dcterms:W3CDTF">2019-01-14T01:26:41Z</dcterms:modified>
</cp:coreProperties>
</file>